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OST\"/>
    </mc:Choice>
  </mc:AlternateContent>
  <xr:revisionPtr revIDLastSave="0" documentId="13_ncr:1_{CEE5B3AF-4ABF-4321-8A6F-92F5360DEE34}" xr6:coauthVersionLast="37" xr6:coauthVersionMax="37" xr10:uidLastSave="{00000000-0000-0000-0000-000000000000}"/>
  <bookViews>
    <workbookView xWindow="0" yWindow="0" windowWidth="28800" windowHeight="11505" activeTab="8" xr2:uid="{EF46AB1E-5928-426A-AE40-F1327F1B913E}"/>
  </bookViews>
  <sheets>
    <sheet name="Siječanj 2024" sheetId="15" r:id="rId1"/>
    <sheet name="Veljača 2024" sheetId="2" r:id="rId2"/>
    <sheet name="Ožujak 2024" sheetId="4" r:id="rId3"/>
    <sheet name="Travanj 2024" sheetId="12" r:id="rId4"/>
    <sheet name="Svibanj 2024" sheetId="11" r:id="rId5"/>
    <sheet name="Lipanj 2024" sheetId="5" r:id="rId6"/>
    <sheet name="Srpanj 2024" sheetId="14" r:id="rId7"/>
    <sheet name="Kolovoz 2024" sheetId="13" r:id="rId8"/>
    <sheet name="Rujan 2024" sheetId="7" r:id="rId9"/>
    <sheet name="Listopad 2024" sheetId="10" r:id="rId10"/>
    <sheet name="Studeni 2024" sheetId="6" r:id="rId11"/>
    <sheet name="Prosinac 2024" sheetId="9" r:id="rId12"/>
  </sheets>
  <definedNames>
    <definedName name="_xlnm.Print_Area" localSheetId="7">'Kolovoz 2024'!$A$1:$H$25</definedName>
    <definedName name="_xlnm.Print_Area" localSheetId="5">'Lipanj 2024'!$A$1:$H$26</definedName>
    <definedName name="_xlnm.Print_Area" localSheetId="9">'Listopad 2024'!$A$1:$H$25</definedName>
    <definedName name="_xlnm.Print_Area" localSheetId="2">'Ožujak 2024'!$A$1:$H$26</definedName>
    <definedName name="_xlnm.Print_Area" localSheetId="11">'Prosinac 2024'!$A$1:$H$26</definedName>
    <definedName name="_xlnm.Print_Area" localSheetId="8">'Rujan 2024'!$A$1:$H$25</definedName>
    <definedName name="_xlnm.Print_Area" localSheetId="6">'Srpanj 2024'!$A$1:$H$25</definedName>
    <definedName name="_xlnm.Print_Area" localSheetId="10">'Studeni 2024'!$A$1:$H$25</definedName>
    <definedName name="_xlnm.Print_Area" localSheetId="4">'Svibanj 2024'!$A$1:$H$26</definedName>
    <definedName name="_xlnm.Print_Area" localSheetId="3">'Travanj 2024'!$A$1:$H$25</definedName>
    <definedName name="_xlnm.Print_Area" localSheetId="1">'Veljača 2024'!$A$1:$H$25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H17" i="15" l="1"/>
  <c r="H20" i="15" s="1"/>
  <c r="H21" i="4" l="1"/>
  <c r="H22" i="9" l="1"/>
  <c r="H21" i="6"/>
  <c r="H21" i="10"/>
  <c r="H21" i="7"/>
  <c r="H21" i="13"/>
  <c r="H21" i="14"/>
  <c r="H21" i="5"/>
  <c r="H20" i="11"/>
  <c r="H20" i="12"/>
</calcChain>
</file>

<file path=xl/sharedStrings.xml><?xml version="1.0" encoding="utf-8"?>
<sst xmlns="http://schemas.openxmlformats.org/spreadsheetml/2006/main" count="854" uniqueCount="108">
  <si>
    <t>SVE PREKO ŽR NE TREBA!!!!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</si>
  <si>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</si>
  <si>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</si>
  <si>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</si>
  <si>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</si>
  <si>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</si>
  <si>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</si>
  <si>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</si>
  <si>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</si>
  <si>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</si>
  <si>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</si>
  <si>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</si>
  <si>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</si>
  <si>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</si>
  <si>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</si>
  <si>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</si>
  <si>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</si>
  <si>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</si>
  <si>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2.</t>
  </si>
  <si>
    <t>3.</t>
  </si>
  <si>
    <t>asistenti 7/24</t>
  </si>
  <si>
    <t>ihm 7/24</t>
  </si>
  <si>
    <t>4.</t>
  </si>
  <si>
    <t>5.</t>
  </si>
  <si>
    <t>6.</t>
  </si>
  <si>
    <t xml:space="preserve">UKUPNO </t>
  </si>
  <si>
    <t>3721 treba</t>
  </si>
  <si>
    <t>3111 Plaće za zaposlene (bruto)</t>
  </si>
  <si>
    <t>plaća 09.01</t>
  </si>
  <si>
    <t>DODATNI OBRAČUN</t>
  </si>
  <si>
    <t>3132  Doprinosi za obvezno zdravstveno osiguranje</t>
  </si>
  <si>
    <t>PLAĆA 09.01</t>
  </si>
  <si>
    <t xml:space="preserve">Jubilarna </t>
  </si>
  <si>
    <t>Ispunila 14.01.2026.</t>
  </si>
  <si>
    <t>FALE MATERIJALNA PRAVA</t>
  </si>
  <si>
    <t>Dodala mat.prava03.02.</t>
  </si>
  <si>
    <t xml:space="preserve">3212 Naknade za prijevoz </t>
  </si>
  <si>
    <t>3121-jubilarna nagrada</t>
  </si>
  <si>
    <t>3121-Božićnica</t>
  </si>
  <si>
    <t>OSNOVNA ŠKOLA TUŽNO</t>
  </si>
  <si>
    <t>Varaždinska 16, Tužno</t>
  </si>
  <si>
    <t>42242 Radovan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</si>
  <si>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Osnovna škola Tužno objavljuje:</t>
  </si>
  <si>
    <t>Ravnatelj</t>
  </si>
  <si>
    <t xml:space="preserve">Josip Puček </t>
  </si>
  <si>
    <t>1291-HZZO bolovanje</t>
  </si>
  <si>
    <t>3121-mentorstvo</t>
  </si>
  <si>
    <t>3121-nagrada za uskršnje blagdane</t>
  </si>
  <si>
    <t>3121-Rregres</t>
  </si>
  <si>
    <t xml:space="preserve">3121-godišnja nagrada </t>
  </si>
  <si>
    <t>INFORMACIJU O TROŠENJU SREDSTAVA ZA SIJEČANJ 2024. GODINE</t>
  </si>
  <si>
    <t>9.2.2024.</t>
  </si>
  <si>
    <t>U Tužnom, 14.2.2024. godine</t>
  </si>
  <si>
    <t>27.2.2024.</t>
  </si>
  <si>
    <t>3121-rođenje djeteta</t>
  </si>
  <si>
    <t>11.3.2024.</t>
  </si>
  <si>
    <t>U Tužnom, 11.3.2024. godine</t>
  </si>
  <si>
    <t>25.3.2024.</t>
  </si>
  <si>
    <t>10.04.2024.</t>
  </si>
  <si>
    <t>U Tužnom, 15.4.2024. godine</t>
  </si>
  <si>
    <t>INFORMACIJU O TROŠENJU SREDSTAVA ZA TRAVANJ 2024. GODINE</t>
  </si>
  <si>
    <t>9.5.2024.</t>
  </si>
  <si>
    <t>U Tužnom, 16.5.2024. godine</t>
  </si>
  <si>
    <t>27.5.2024.</t>
  </si>
  <si>
    <t>3121-regres za prethonda razdoblja</t>
  </si>
  <si>
    <t>INFORMACIJU O TROŠENJU SREDSTAVA ZA SVIBANJ 2024. GODINE</t>
  </si>
  <si>
    <t>10.6.2024.</t>
  </si>
  <si>
    <t>U Tužnom, 17.6.2024. godine</t>
  </si>
  <si>
    <t>17.6.2024.</t>
  </si>
  <si>
    <t>INFORMACIJU O TROŠENJU SREDSTAVA ZA LIPANJ 2024. GODINE</t>
  </si>
  <si>
    <t>9.7.2024.</t>
  </si>
  <si>
    <t>U Tužnom, 10.7.2024. godine</t>
  </si>
  <si>
    <t>INFORMACIJU O TROŠENJU SREDSTAVA ZA SRPANJ 2024. GODINE</t>
  </si>
  <si>
    <t>9.8.2024.</t>
  </si>
  <si>
    <t>U Tužnom, 11.8.2024. godine</t>
  </si>
  <si>
    <t>INFORMACIJU O TROŠENJU SREDSTAVA ZA KOLOVOZ 2024. GODINE</t>
  </si>
  <si>
    <t>9.9.2024.</t>
  </si>
  <si>
    <t>27.9.2024.</t>
  </si>
  <si>
    <t>3121-bolovanje dulje od 90 dana, pomoć u slučaju smrti</t>
  </si>
  <si>
    <t>U Tužnom, 16.9.2024. godine</t>
  </si>
  <si>
    <t>INFORMACIJU O TROŠENJU SREDSTAVA ZA RUJAN 2024. GODINE</t>
  </si>
  <si>
    <t>9.10.2024.</t>
  </si>
  <si>
    <t>U Tužnom, 16.10.2024. godine</t>
  </si>
  <si>
    <t>16.10.2024.</t>
  </si>
  <si>
    <t>29.10.2024.</t>
  </si>
  <si>
    <t>INFORMACIJU O TROŠENJU SREDSTAVA ZA LISTOPAD 2024. GODINE</t>
  </si>
  <si>
    <t>11.11.2024.</t>
  </si>
  <si>
    <t>U Tužnom, 16.11.2024. godine</t>
  </si>
  <si>
    <t>27.11.2024.</t>
  </si>
  <si>
    <t>3121-pomoć u slučaju smrti, jubilarne nagrade</t>
  </si>
  <si>
    <t>INFORMACIJU O TROŠENJU SREDSTAVA ZA STUDENI 2024. GODINE</t>
  </si>
  <si>
    <t xml:space="preserve">3121-dar za djecu </t>
  </si>
  <si>
    <t>U Tužnom,16.12.2024. godine</t>
  </si>
  <si>
    <t>5.12.2024.</t>
  </si>
  <si>
    <t>11.12.2024.</t>
  </si>
  <si>
    <t>18.12.2024.</t>
  </si>
  <si>
    <t>INFORMACIJU O TROŠENJU SREDSTAVA ZA PROSINAC 2024. GODINE</t>
  </si>
  <si>
    <t>27.12.2024.</t>
  </si>
  <si>
    <t>INFORMACIJU O TROŠENJU SREDSTAVA ZA VELJAČU 2024. GODINE</t>
  </si>
  <si>
    <t>INFORMACIJU O TROŠENJU SREDSTAVA ZA OŽUJAK  2024. GODINE</t>
  </si>
  <si>
    <t>7.</t>
  </si>
  <si>
    <t>U Tužnom,19.1.2024. godine</t>
  </si>
  <si>
    <t>3121-pomoć u slučaju smrti, bolovanje dulje od 90 dana</t>
  </si>
  <si>
    <t>26.1.2024.</t>
  </si>
  <si>
    <t>DRŽAVNI PRORAČUN</t>
  </si>
  <si>
    <r>
      <rPr>
        <sz val="11"/>
        <color theme="1"/>
        <rFont val="Calibri"/>
        <family val="2"/>
        <charset val="238"/>
        <scheme val="minor"/>
      </rPr>
      <t xml:space="preserve">3295 - Pristojbe i naknade </t>
    </r>
    <r>
      <rPr>
        <i/>
        <sz val="10"/>
        <color theme="1"/>
        <rFont val="Calibri"/>
        <family val="2"/>
        <charset val="238"/>
        <scheme val="minor"/>
      </rPr>
      <t>(novčana naknada poslodavca zbog nezapošljavanja osoba s invaliditetom)</t>
    </r>
  </si>
  <si>
    <t>9.02.2024.</t>
  </si>
  <si>
    <t>10.4.2024.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</si>
</sst>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2" xfId="2" applyFont="1" applyFill="1" applyBorder="1" applyAlignment="1">
      <alignment wrapText="1"/>
    </xf>
  </cellXfs>
  <cellStyles count="3">
    <cellStyle name="Hiperveza" xfId="1" builtinId="8"/>
    <cellStyle name="Normalno" xfId="0" builtinId="0"/>
    <cellStyle name="Normalno 2" xfId="2" xr:uid="{5485D5FB-4EA4-45DF-9BDF-2D05A8FA0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zz.transparentnost.hr/Pretraga/Pretraga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vzz.transparentnost.hr/Pretraga/Pretraga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vzz.transparentnost.hr/Pretraga/Pretraga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vzz.transparentnost.hr/Pretraga/Pretrag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zz.transparentnost.hr/Pretraga/Pretrag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zz.transparentnost.hr/Pretraga/Pretraga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zz.transparentnost.hr/Pretraga/Pretraga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zz.transparentnost.hr/Pretraga/Pretraga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zz.transparentnost.hr/Pretraga/Pretraga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vzz.transparentnost.hr/Pretraga/Pretraga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4F05E-36CC-4283-8D50-C2E36A6D4FDF}">
  <dimension ref="A1:H24"/>
  <sheetViews>
    <sheetView workbookViewId="0">
      <selection activeCell="C17" sqref="C17"/>
    </sheetView>
  </sheetViews>
  <sheetFormatPr defaultRowHeight="15" x14ac:dyDescent="0.25"/>
  <cols>
    <col min="2" max="2" width="12.7109375" customWidth="1"/>
    <col min="3" max="3" width="18.7109375" customWidth="1"/>
    <col min="4" max="4" width="17.5703125" customWidth="1"/>
    <col min="5" max="5" width="17.42578125" customWidth="1"/>
    <col min="6" max="6" width="17.5703125" customWidth="1"/>
    <col min="7" max="7" width="23.5703125" customWidth="1"/>
    <col min="8" max="8" width="23.28515625" customWidth="1"/>
  </cols>
  <sheetData>
    <row r="1" spans="1:8" x14ac:dyDescent="0.25">
      <c r="A1" s="1" t="s">
        <v>39</v>
      </c>
      <c r="B1" s="1"/>
      <c r="C1" s="1"/>
      <c r="D1" s="2"/>
      <c r="E1" s="2"/>
      <c r="F1" s="2"/>
      <c r="H1" s="2"/>
    </row>
    <row r="2" spans="1:8" x14ac:dyDescent="0.25">
      <c r="A2" s="1" t="s">
        <v>40</v>
      </c>
      <c r="B2" s="1"/>
      <c r="C2" s="1"/>
      <c r="D2" s="2"/>
      <c r="E2" s="2"/>
      <c r="F2" s="2"/>
      <c r="H2" s="2"/>
    </row>
    <row r="3" spans="1:8" x14ac:dyDescent="0.25">
      <c r="A3" s="1" t="s">
        <v>41</v>
      </c>
      <c r="B3" s="1"/>
      <c r="C3" s="1"/>
      <c r="D3" s="2"/>
      <c r="E3" s="2"/>
      <c r="F3" s="2"/>
      <c r="H3" s="2"/>
    </row>
    <row r="4" spans="1:8" ht="15.75" x14ac:dyDescent="0.25">
      <c r="D4" s="2"/>
      <c r="E4" s="29"/>
      <c r="F4" s="29"/>
      <c r="G4" s="29"/>
      <c r="H4" s="2"/>
    </row>
    <row r="5" spans="1:8" x14ac:dyDescent="0.25">
      <c r="A5" s="30" t="s">
        <v>42</v>
      </c>
      <c r="B5" s="30"/>
      <c r="C5" s="30"/>
      <c r="D5" s="31"/>
      <c r="E5" s="31"/>
      <c r="F5" s="31"/>
      <c r="G5" s="31"/>
      <c r="H5" s="31"/>
    </row>
    <row r="6" spans="1:8" x14ac:dyDescent="0.25">
      <c r="A6" s="31"/>
      <c r="B6" s="31"/>
      <c r="C6" s="31"/>
      <c r="D6" s="31"/>
      <c r="E6" s="31"/>
      <c r="F6" s="31"/>
      <c r="G6" s="31"/>
      <c r="H6" s="31"/>
    </row>
    <row r="7" spans="1:8" x14ac:dyDescent="0.25">
      <c r="A7" s="28"/>
      <c r="B7" s="28"/>
      <c r="C7" s="28"/>
      <c r="D7" s="28"/>
      <c r="E7" s="28"/>
      <c r="F7" s="28"/>
      <c r="G7" s="28"/>
      <c r="H7" s="28"/>
    </row>
    <row r="8" spans="1:8" ht="15.75" x14ac:dyDescent="0.25">
      <c r="A8" s="28"/>
      <c r="B8" s="28"/>
      <c r="C8" s="28"/>
      <c r="D8" s="6" t="s">
        <v>50</v>
      </c>
      <c r="E8" s="6"/>
      <c r="F8" s="6"/>
      <c r="H8" s="28"/>
    </row>
    <row r="9" spans="1:8" ht="15.75" x14ac:dyDescent="0.25">
      <c r="A9" s="28"/>
      <c r="B9" s="28"/>
      <c r="C9" s="28"/>
      <c r="D9" s="28"/>
      <c r="E9" s="32"/>
      <c r="F9" s="32"/>
      <c r="G9" s="32"/>
      <c r="H9" s="28"/>
    </row>
    <row r="10" spans="1:8" ht="15.75" x14ac:dyDescent="0.25">
      <c r="A10" s="28"/>
      <c r="B10" s="28"/>
      <c r="C10" s="28"/>
      <c r="D10" s="28"/>
      <c r="E10" s="29"/>
      <c r="F10" s="29"/>
      <c r="G10" s="29"/>
      <c r="H10" s="28"/>
    </row>
    <row r="11" spans="1:8" x14ac:dyDescent="0.25">
      <c r="A11" t="s">
        <v>1</v>
      </c>
      <c r="D11" s="2"/>
      <c r="E11" s="2"/>
      <c r="F11" s="7" t="s">
        <v>2</v>
      </c>
      <c r="H11" s="8"/>
    </row>
    <row r="12" spans="1:8" x14ac:dyDescent="0.25">
      <c r="D12" s="2"/>
      <c r="E12" s="2"/>
      <c r="F12" s="2"/>
      <c r="H12" s="8"/>
    </row>
    <row r="13" spans="1:8" x14ac:dyDescent="0.25">
      <c r="A13" s="9"/>
      <c r="B13" s="9"/>
      <c r="C13" s="9"/>
      <c r="D13" s="2"/>
      <c r="E13" s="2"/>
      <c r="F13" s="2"/>
      <c r="G13" s="28"/>
      <c r="H13" s="10"/>
    </row>
    <row r="14" spans="1:8" ht="4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</row>
    <row r="15" spans="1:8" ht="26.25" customHeight="1" x14ac:dyDescent="0.25">
      <c r="A15" s="13" t="s">
        <v>14</v>
      </c>
      <c r="B15" s="33">
        <v>45301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61173.81</v>
      </c>
    </row>
    <row r="16" spans="1:8" ht="26.25" customHeight="1" x14ac:dyDescent="0.25">
      <c r="A16" s="13" t="s">
        <v>18</v>
      </c>
      <c r="B16" s="33">
        <v>45301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10093.69</v>
      </c>
    </row>
    <row r="17" spans="1:8" ht="17.25" customHeight="1" x14ac:dyDescent="0.25">
      <c r="A17" s="13" t="s">
        <v>19</v>
      </c>
      <c r="B17" s="33">
        <v>45301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f>3845.53+108.79</f>
        <v>3954.32</v>
      </c>
    </row>
    <row r="18" spans="1:8" ht="21" customHeight="1" x14ac:dyDescent="0.25">
      <c r="A18" s="13" t="s">
        <v>22</v>
      </c>
      <c r="B18" s="33">
        <v>45301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193.54</v>
      </c>
    </row>
    <row r="19" spans="1:8" ht="48" customHeight="1" x14ac:dyDescent="0.25">
      <c r="A19" s="13" t="s">
        <v>23</v>
      </c>
      <c r="B19" s="34" t="s">
        <v>103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102</v>
      </c>
      <c r="H19" s="15">
        <v>882.88</v>
      </c>
    </row>
    <row r="20" spans="1:8" x14ac:dyDescent="0.25">
      <c r="A20" s="17" t="s">
        <v>25</v>
      </c>
      <c r="B20" s="17"/>
      <c r="C20" s="17"/>
      <c r="D20" s="14"/>
      <c r="E20" s="14"/>
      <c r="F20" s="14"/>
      <c r="G20" s="17"/>
      <c r="H20" s="18">
        <f>SUM(H15:H19)</f>
        <v>76298.240000000005</v>
      </c>
    </row>
    <row r="21" spans="1:8" x14ac:dyDescent="0.25">
      <c r="D21" s="2"/>
      <c r="E21" s="2"/>
      <c r="F21" s="2"/>
      <c r="G21" s="28"/>
      <c r="H21" s="10"/>
    </row>
    <row r="22" spans="1:8" x14ac:dyDescent="0.25">
      <c r="A22" t="s">
        <v>101</v>
      </c>
      <c r="D22" s="2"/>
      <c r="E22" s="2"/>
      <c r="F22" s="2"/>
      <c r="G22" t="s">
        <v>43</v>
      </c>
      <c r="H22" s="2"/>
    </row>
    <row r="23" spans="1:8" x14ac:dyDescent="0.25">
      <c r="D23" s="2"/>
      <c r="E23" s="2"/>
      <c r="F23" s="2"/>
      <c r="G23" t="s">
        <v>44</v>
      </c>
      <c r="H23" s="2"/>
    </row>
    <row r="24" spans="1:8" x14ac:dyDescent="0.25">
      <c r="D24" s="2"/>
      <c r="E24" s="2"/>
      <c r="F24" s="2"/>
      <c r="H24" s="2"/>
    </row>
  </sheetData>
  <mergeCells count="2">
    <mergeCell ref="A5:H6"/>
    <mergeCell ref="E9:G9"/>
  </mergeCells>
  <hyperlinks>
    <hyperlink ref="F11" r:id="rId1" xr:uid="{0613AE2A-747A-4268-A3DC-D333F3225E9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929E-EBF1-4B35-8AEE-A31E29D6C3DE}">
  <sheetPr>
    <pageSetUpPr fitToPage="1"/>
  </sheetPr>
  <dimension ref="A1:P25"/>
  <sheetViews>
    <sheetView workbookViewId="0">
      <selection activeCell="E25" sqref="E25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0" t="s">
        <v>42</v>
      </c>
      <c r="B5" s="30"/>
      <c r="C5" s="30"/>
      <c r="D5" s="31"/>
      <c r="E5" s="31"/>
      <c r="F5" s="31"/>
      <c r="G5" s="31"/>
      <c r="H5" s="31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1"/>
      <c r="B6" s="31"/>
      <c r="C6" s="31"/>
      <c r="D6" s="31"/>
      <c r="E6" s="31"/>
      <c r="F6" s="31"/>
      <c r="G6" s="31"/>
      <c r="H6" s="31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85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2"/>
      <c r="F9" s="32"/>
      <c r="G9" s="32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81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72611.009999999995</v>
      </c>
      <c r="I15" s="22"/>
    </row>
    <row r="16" spans="1:15" ht="30" x14ac:dyDescent="0.25">
      <c r="A16" s="13" t="s">
        <v>18</v>
      </c>
      <c r="B16" s="13" t="s">
        <v>81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11980.82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81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5156.9399999999996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81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16.8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13" t="s">
        <v>23</v>
      </c>
      <c r="B19" s="13" t="s">
        <v>83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49</v>
      </c>
      <c r="H19" s="15">
        <v>1327.23</v>
      </c>
      <c r="I19" s="22"/>
      <c r="J19" s="5" t="s">
        <v>29</v>
      </c>
      <c r="K19" s="24"/>
    </row>
    <row r="20" spans="1:14" x14ac:dyDescent="0.25">
      <c r="A20" s="13" t="s">
        <v>24</v>
      </c>
      <c r="B20" s="13" t="s">
        <v>84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37</v>
      </c>
      <c r="H20" s="15">
        <v>888.56</v>
      </c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91981.359999999986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A23" t="s">
        <v>82</v>
      </c>
      <c r="G23" t="s">
        <v>43</v>
      </c>
      <c r="I23" s="3"/>
      <c r="M23" s="25"/>
    </row>
    <row r="24" spans="1:14" x14ac:dyDescent="0.25">
      <c r="G24" t="s">
        <v>44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253BF36E-505F-4E17-A8E5-103D4C092F75}"/>
  </hyperlinks>
  <pageMargins left="0.7" right="0.7" top="0.75" bottom="0.75" header="0.3" footer="0.3"/>
  <pageSetup paperSize="9" scale="97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0604-B624-43C6-9202-F85F68F1E123}">
  <sheetPr>
    <pageSetUpPr fitToPage="1"/>
  </sheetPr>
  <dimension ref="A1:P25"/>
  <sheetViews>
    <sheetView workbookViewId="0">
      <selection activeCell="D8" sqref="D8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0" t="s">
        <v>42</v>
      </c>
      <c r="B5" s="30"/>
      <c r="C5" s="30"/>
      <c r="D5" s="31"/>
      <c r="E5" s="31"/>
      <c r="F5" s="31"/>
      <c r="G5" s="31"/>
      <c r="H5" s="31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1"/>
      <c r="B6" s="31"/>
      <c r="C6" s="31"/>
      <c r="D6" s="31"/>
      <c r="E6" s="31"/>
      <c r="F6" s="31"/>
      <c r="G6" s="31"/>
      <c r="H6" s="31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90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2"/>
      <c r="F9" s="32"/>
      <c r="G9" s="32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86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73016.789999999994</v>
      </c>
      <c r="I15" s="22"/>
    </row>
    <row r="16" spans="1:15" ht="30" x14ac:dyDescent="0.25">
      <c r="A16" s="13" t="s">
        <v>18</v>
      </c>
      <c r="B16" s="13" t="s">
        <v>86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12047.77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86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5438.65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86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184.24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 t="s">
        <v>88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89</v>
      </c>
      <c r="H19" s="15">
        <v>757.85</v>
      </c>
      <c r="I19" s="22"/>
      <c r="J19" s="5" t="s">
        <v>29</v>
      </c>
      <c r="K19" s="24"/>
    </row>
    <row r="20" spans="1:14" x14ac:dyDescent="0.25">
      <c r="A20" s="13"/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91445.3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A23" t="s">
        <v>87</v>
      </c>
      <c r="G23" t="s">
        <v>43</v>
      </c>
      <c r="I23" s="3"/>
      <c r="M23" s="25"/>
    </row>
    <row r="24" spans="1:14" x14ac:dyDescent="0.25">
      <c r="G24" t="s">
        <v>44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603D89F2-4D8E-483D-963C-9F210FB846A4}"/>
  </hyperlinks>
  <pageMargins left="0.7" right="0.7" top="0.75" bottom="0.75" header="0.3" footer="0.3"/>
  <pageSetup paperSize="9" scale="97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1ADA-93D0-45AB-9073-EE198E4E56EC}">
  <sheetPr>
    <pageSetUpPr fitToPage="1"/>
  </sheetPr>
  <dimension ref="A1:P26"/>
  <sheetViews>
    <sheetView workbookViewId="0">
      <selection activeCell="C26" sqref="C2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0" t="s">
        <v>42</v>
      </c>
      <c r="B5" s="30"/>
      <c r="C5" s="30"/>
      <c r="D5" s="31"/>
      <c r="E5" s="31"/>
      <c r="F5" s="31"/>
      <c r="G5" s="31"/>
      <c r="H5" s="31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1"/>
      <c r="B6" s="31"/>
      <c r="C6" s="31"/>
      <c r="D6" s="31"/>
      <c r="E6" s="31"/>
      <c r="F6" s="31"/>
      <c r="G6" s="31"/>
      <c r="H6" s="31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96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2"/>
      <c r="F9" s="32"/>
      <c r="G9" s="32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94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73437.34</v>
      </c>
      <c r="I15" s="22"/>
    </row>
    <row r="16" spans="1:15" ht="30" x14ac:dyDescent="0.25">
      <c r="A16" s="13" t="s">
        <v>18</v>
      </c>
      <c r="B16" s="13" t="s">
        <v>94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12117.18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94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4770.55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94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406.95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13" t="s">
        <v>23</v>
      </c>
      <c r="B19" s="13" t="s">
        <v>93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91</v>
      </c>
      <c r="H19" s="15">
        <v>2800</v>
      </c>
      <c r="I19" s="22"/>
      <c r="J19" s="5" t="s">
        <v>29</v>
      </c>
      <c r="K19" s="24"/>
    </row>
    <row r="20" spans="1:14" x14ac:dyDescent="0.25">
      <c r="A20" s="13" t="s">
        <v>24</v>
      </c>
      <c r="B20" s="13" t="s">
        <v>97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46</v>
      </c>
      <c r="H20" s="15">
        <v>344.02</v>
      </c>
      <c r="I20" s="22"/>
      <c r="K20" s="24"/>
    </row>
    <row r="21" spans="1:14" x14ac:dyDescent="0.25">
      <c r="A21" s="13" t="s">
        <v>100</v>
      </c>
      <c r="B21" s="13" t="s">
        <v>95</v>
      </c>
      <c r="C21" s="13" t="s">
        <v>15</v>
      </c>
      <c r="D21" s="14" t="s">
        <v>16</v>
      </c>
      <c r="E21" s="14" t="s">
        <v>16</v>
      </c>
      <c r="F21" s="14" t="s">
        <v>17</v>
      </c>
      <c r="G21" s="13" t="s">
        <v>38</v>
      </c>
      <c r="H21" s="15">
        <v>11906.2</v>
      </c>
      <c r="I21" s="22"/>
      <c r="J21" s="5" t="s">
        <v>32</v>
      </c>
      <c r="K21" s="24"/>
    </row>
    <row r="22" spans="1:14" x14ac:dyDescent="0.25">
      <c r="A22" s="17" t="s">
        <v>25</v>
      </c>
      <c r="B22" s="17"/>
      <c r="C22" s="17"/>
      <c r="D22" s="14"/>
      <c r="E22" s="14"/>
      <c r="F22" s="14"/>
      <c r="G22" s="17"/>
      <c r="H22" s="18">
        <f>SUM(H15:H21)</f>
        <v>105782.23999999999</v>
      </c>
      <c r="I22" s="3"/>
      <c r="K22" s="24"/>
      <c r="M22" s="25"/>
    </row>
    <row r="23" spans="1:14" x14ac:dyDescent="0.25">
      <c r="G23" s="26"/>
      <c r="H23" s="10"/>
      <c r="I23" s="3"/>
    </row>
    <row r="24" spans="1:14" x14ac:dyDescent="0.25">
      <c r="A24" t="s">
        <v>92</v>
      </c>
      <c r="G24" t="s">
        <v>43</v>
      </c>
      <c r="I24" s="3"/>
      <c r="M24" s="25"/>
    </row>
    <row r="25" spans="1:14" x14ac:dyDescent="0.25">
      <c r="G25" t="s">
        <v>44</v>
      </c>
      <c r="I25" s="3"/>
      <c r="J25" s="5" t="s">
        <v>33</v>
      </c>
      <c r="K25" s="5" t="s">
        <v>34</v>
      </c>
    </row>
    <row r="26" spans="1:14" x14ac:dyDescent="0.25">
      <c r="J26" s="5" t="s">
        <v>35</v>
      </c>
    </row>
  </sheetData>
  <mergeCells count="2">
    <mergeCell ref="A5:H6"/>
    <mergeCell ref="E9:G9"/>
  </mergeCells>
  <hyperlinks>
    <hyperlink ref="F11" r:id="rId1" xr:uid="{5225D10E-3F95-4993-951B-AF4023B022EB}"/>
  </hyperlinks>
  <pageMargins left="0.7" right="0.7" top="0.75" bottom="0.75" header="0.3" footer="0.3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5647-98E8-47F4-9CFD-F2DC629D39C4}">
  <sheetPr>
    <pageSetUpPr fitToPage="1"/>
  </sheetPr>
  <dimension ref="A1:P25"/>
  <sheetViews>
    <sheetView workbookViewId="0">
      <selection activeCell="A20" sqref="A20:H20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1"/>
      <c r="F4" s="21"/>
      <c r="G4" s="21"/>
      <c r="I4" s="3"/>
      <c r="J4" s="23" t="s">
        <v>0</v>
      </c>
      <c r="K4" s="23"/>
      <c r="L4" s="23"/>
      <c r="M4" s="23"/>
      <c r="N4" s="23"/>
      <c r="O4" s="23"/>
    </row>
    <row r="5" spans="1:15" x14ac:dyDescent="0.25">
      <c r="A5" s="30" t="s">
        <v>42</v>
      </c>
      <c r="B5" s="30"/>
      <c r="C5" s="30"/>
      <c r="D5" s="31"/>
      <c r="E5" s="31"/>
      <c r="F5" s="31"/>
      <c r="G5" s="31"/>
      <c r="H5" s="31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1"/>
      <c r="B6" s="31"/>
      <c r="C6" s="31"/>
      <c r="D6" s="31"/>
      <c r="E6" s="31"/>
      <c r="F6" s="31"/>
      <c r="G6" s="31"/>
      <c r="H6" s="31"/>
      <c r="I6" s="3"/>
      <c r="J6" s="23"/>
      <c r="K6" s="23"/>
      <c r="L6" s="23"/>
      <c r="M6" s="23"/>
      <c r="N6" s="23"/>
      <c r="O6" s="23"/>
    </row>
    <row r="7" spans="1:15" x14ac:dyDescent="0.25">
      <c r="A7" s="20"/>
      <c r="B7" s="20"/>
      <c r="C7" s="20"/>
      <c r="D7" s="20"/>
      <c r="E7" s="20"/>
      <c r="F7" s="20"/>
      <c r="G7" s="20"/>
      <c r="H7" s="20"/>
      <c r="I7" s="3"/>
      <c r="J7" s="23"/>
      <c r="K7" s="23"/>
      <c r="L7" s="23"/>
      <c r="M7" s="23"/>
      <c r="N7" s="23"/>
      <c r="O7" s="23"/>
    </row>
    <row r="8" spans="1:15" ht="15.75" x14ac:dyDescent="0.25">
      <c r="A8" s="20"/>
      <c r="B8" s="20"/>
      <c r="C8" s="20"/>
      <c r="D8" s="6" t="s">
        <v>98</v>
      </c>
      <c r="E8" s="6"/>
      <c r="F8" s="6"/>
      <c r="H8" s="20"/>
      <c r="I8" s="3"/>
      <c r="J8" s="23"/>
      <c r="K8" s="23"/>
      <c r="L8" s="23"/>
      <c r="M8" s="23"/>
      <c r="N8" s="23"/>
      <c r="O8" s="23"/>
    </row>
    <row r="9" spans="1:15" ht="15.75" x14ac:dyDescent="0.25">
      <c r="A9" s="20"/>
      <c r="B9" s="20"/>
      <c r="C9" s="20"/>
      <c r="D9" s="20"/>
      <c r="E9" s="32"/>
      <c r="F9" s="32"/>
      <c r="G9" s="32"/>
      <c r="H9" s="20"/>
      <c r="I9" s="3"/>
      <c r="J9" s="23"/>
      <c r="K9" s="23"/>
      <c r="L9" s="23"/>
      <c r="M9" s="23"/>
      <c r="N9" s="23"/>
      <c r="O9" s="23"/>
    </row>
    <row r="10" spans="1:15" ht="15.75" x14ac:dyDescent="0.25">
      <c r="A10" s="20"/>
      <c r="B10" s="20"/>
      <c r="C10" s="20"/>
      <c r="D10" s="20"/>
      <c r="E10" s="21"/>
      <c r="F10" s="21"/>
      <c r="G10" s="21"/>
      <c r="H10" s="20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0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62687.12</v>
      </c>
      <c r="I15" s="22"/>
    </row>
    <row r="16" spans="1:15" ht="30" x14ac:dyDescent="0.25">
      <c r="A16" s="13" t="s">
        <v>18</v>
      </c>
      <c r="B16" s="13" t="s">
        <v>51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10343.36</v>
      </c>
      <c r="I16" s="22"/>
      <c r="J16" s="5" t="s">
        <v>31</v>
      </c>
      <c r="K16" s="24">
        <v>21639.82</v>
      </c>
      <c r="L16" s="5" t="s">
        <v>20</v>
      </c>
      <c r="N16" s="5" t="s">
        <v>21</v>
      </c>
    </row>
    <row r="17" spans="1:13" x14ac:dyDescent="0.25">
      <c r="A17" s="13" t="s">
        <v>19</v>
      </c>
      <c r="B17" s="13" t="s">
        <v>51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4975.25</v>
      </c>
      <c r="I17" s="22"/>
      <c r="J17" s="5" t="s">
        <v>29</v>
      </c>
      <c r="K17" s="24"/>
    </row>
    <row r="18" spans="1:13" x14ac:dyDescent="0.25">
      <c r="A18" s="13" t="s">
        <v>22</v>
      </c>
      <c r="B18" s="13" t="s">
        <v>51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38.700000000000003</v>
      </c>
      <c r="I18" s="22"/>
      <c r="K18" s="24"/>
    </row>
    <row r="19" spans="1:13" x14ac:dyDescent="0.25">
      <c r="A19" s="13" t="s">
        <v>23</v>
      </c>
      <c r="B19" s="13" t="s">
        <v>53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54</v>
      </c>
      <c r="H19" s="15">
        <v>441.44</v>
      </c>
      <c r="I19" s="22"/>
      <c r="J19" s="5" t="s">
        <v>32</v>
      </c>
      <c r="K19" s="24"/>
    </row>
    <row r="20" spans="1:13" ht="54" x14ac:dyDescent="0.25">
      <c r="A20" s="13" t="s">
        <v>24</v>
      </c>
      <c r="B20" s="13" t="s">
        <v>106</v>
      </c>
      <c r="C20" s="13" t="s">
        <v>104</v>
      </c>
      <c r="D20" s="14"/>
      <c r="E20" s="14"/>
      <c r="F20" s="14" t="s">
        <v>17</v>
      </c>
      <c r="G20" s="35" t="s">
        <v>105</v>
      </c>
      <c r="H20" s="15">
        <v>168</v>
      </c>
      <c r="I20" s="22"/>
      <c r="K20" s="24"/>
    </row>
    <row r="21" spans="1:13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78653.87000000001</v>
      </c>
      <c r="I21" s="3"/>
      <c r="K21" s="24"/>
      <c r="M21" s="25"/>
    </row>
    <row r="22" spans="1:13" x14ac:dyDescent="0.25">
      <c r="G22" s="20"/>
      <c r="H22" s="10"/>
      <c r="I22" s="3"/>
    </row>
    <row r="23" spans="1:13" x14ac:dyDescent="0.25">
      <c r="A23" t="s">
        <v>52</v>
      </c>
      <c r="G23" t="s">
        <v>43</v>
      </c>
      <c r="I23" s="3"/>
      <c r="M23" s="25"/>
    </row>
    <row r="24" spans="1:13" x14ac:dyDescent="0.25">
      <c r="G24" t="s">
        <v>44</v>
      </c>
      <c r="I24" s="3"/>
      <c r="J24" s="5" t="s">
        <v>33</v>
      </c>
      <c r="K24" s="5" t="s">
        <v>34</v>
      </c>
    </row>
    <row r="25" spans="1:13" x14ac:dyDescent="0.25">
      <c r="J25" s="5" t="s">
        <v>35</v>
      </c>
    </row>
  </sheetData>
  <mergeCells count="2">
    <mergeCell ref="A5:H6"/>
    <mergeCell ref="E9:G9"/>
  </mergeCells>
  <hyperlinks>
    <hyperlink ref="F11" r:id="rId1" xr:uid="{1B5C7811-22F0-40EA-BAE4-83FE53E20698}"/>
  </hyperlinks>
  <pageMargins left="0.7" right="0.7" top="0.75" bottom="0.75" header="0.3" footer="0.3"/>
  <pageSetup paperSize="9" scale="9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9DFF-4D34-41A4-9192-E5329B1DA342}">
  <sheetPr>
    <pageSetUpPr fitToPage="1"/>
  </sheetPr>
  <dimension ref="A1:P26"/>
  <sheetViews>
    <sheetView workbookViewId="0">
      <selection activeCell="B20" sqref="B20:H20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0" t="s">
        <v>42</v>
      </c>
      <c r="B5" s="30"/>
      <c r="C5" s="30"/>
      <c r="D5" s="31"/>
      <c r="E5" s="31"/>
      <c r="F5" s="31"/>
      <c r="G5" s="31"/>
      <c r="H5" s="31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1"/>
      <c r="B6" s="31"/>
      <c r="C6" s="31"/>
      <c r="D6" s="31"/>
      <c r="E6" s="31"/>
      <c r="F6" s="31"/>
      <c r="G6" s="31"/>
      <c r="H6" s="31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99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2"/>
      <c r="F9" s="32"/>
      <c r="G9" s="32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55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63395.02</v>
      </c>
      <c r="I15" s="22"/>
    </row>
    <row r="16" spans="1:15" ht="30" x14ac:dyDescent="0.25">
      <c r="A16" s="13" t="s">
        <v>18</v>
      </c>
      <c r="B16" s="13" t="s">
        <v>55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10460.17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55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4111.6499999999996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55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470.4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 t="s">
        <v>57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47</v>
      </c>
      <c r="H19" s="15">
        <v>3900</v>
      </c>
      <c r="I19" s="22"/>
      <c r="J19" s="5" t="s">
        <v>29</v>
      </c>
      <c r="K19" s="24"/>
    </row>
    <row r="20" spans="1:14" ht="54" x14ac:dyDescent="0.25">
      <c r="A20" s="13" t="s">
        <v>24</v>
      </c>
      <c r="B20" s="13" t="s">
        <v>55</v>
      </c>
      <c r="C20" s="13" t="s">
        <v>104</v>
      </c>
      <c r="D20" s="14"/>
      <c r="E20" s="14"/>
      <c r="F20" s="14" t="s">
        <v>17</v>
      </c>
      <c r="G20" s="35" t="s">
        <v>105</v>
      </c>
      <c r="H20" s="15">
        <v>168</v>
      </c>
      <c r="I20" s="22"/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SUM(H15:H19)</f>
        <v>82337.239999999991</v>
      </c>
      <c r="I21" s="22"/>
      <c r="J21" s="5" t="s">
        <v>32</v>
      </c>
      <c r="K21" s="24"/>
    </row>
    <row r="22" spans="1:14" x14ac:dyDescent="0.25">
      <c r="G22" s="26"/>
      <c r="H22" s="10"/>
      <c r="I22" s="3"/>
      <c r="K22" s="24"/>
      <c r="M22" s="25"/>
    </row>
    <row r="23" spans="1:14" x14ac:dyDescent="0.25">
      <c r="A23" t="s">
        <v>56</v>
      </c>
      <c r="G23" t="s">
        <v>43</v>
      </c>
      <c r="I23" s="3"/>
    </row>
    <row r="24" spans="1:14" x14ac:dyDescent="0.25">
      <c r="G24" t="s">
        <v>44</v>
      </c>
      <c r="I24" s="3"/>
      <c r="M24" s="25"/>
    </row>
    <row r="25" spans="1:14" x14ac:dyDescent="0.25">
      <c r="I25" s="3"/>
      <c r="J25" s="5" t="s">
        <v>33</v>
      </c>
      <c r="K25" s="5" t="s">
        <v>34</v>
      </c>
    </row>
    <row r="26" spans="1:14" x14ac:dyDescent="0.25">
      <c r="J26" s="5" t="s">
        <v>35</v>
      </c>
    </row>
  </sheetData>
  <mergeCells count="2">
    <mergeCell ref="A5:H6"/>
    <mergeCell ref="E9:G9"/>
  </mergeCells>
  <hyperlinks>
    <hyperlink ref="F11" r:id="rId1" xr:uid="{0CD8B899-6DC4-4287-A67A-73BAAC95CE9E}"/>
  </hyperlinks>
  <pageMargins left="0.7" right="0.7" top="0.75" bottom="0.75" header="0.3" footer="0.3"/>
  <pageSetup paperSize="9" scale="9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E125-0BE6-4C71-AAC5-C0378DB1E0A3}">
  <sheetPr>
    <pageSetUpPr fitToPage="1"/>
  </sheetPr>
  <dimension ref="A1:P25"/>
  <sheetViews>
    <sheetView workbookViewId="0">
      <selection activeCell="B19" sqref="B19:H19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0" t="s">
        <v>42</v>
      </c>
      <c r="B5" s="30"/>
      <c r="C5" s="30"/>
      <c r="D5" s="31"/>
      <c r="E5" s="31"/>
      <c r="F5" s="31"/>
      <c r="G5" s="31"/>
      <c r="H5" s="31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1"/>
      <c r="B6" s="31"/>
      <c r="C6" s="31"/>
      <c r="D6" s="31"/>
      <c r="E6" s="31"/>
      <c r="F6" s="31"/>
      <c r="G6" s="31"/>
      <c r="H6" s="31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60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2"/>
      <c r="F9" s="32"/>
      <c r="G9" s="32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58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73091.7</v>
      </c>
      <c r="I15" s="22"/>
    </row>
    <row r="16" spans="1:15" ht="30" x14ac:dyDescent="0.25">
      <c r="A16" s="13" t="s">
        <v>18</v>
      </c>
      <c r="B16" s="13" t="s">
        <v>58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12062.12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58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4788.8900000000003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58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215.17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54" x14ac:dyDescent="0.25">
      <c r="A19" s="13" t="s">
        <v>23</v>
      </c>
      <c r="B19" s="13" t="s">
        <v>107</v>
      </c>
      <c r="C19" s="13" t="s">
        <v>104</v>
      </c>
      <c r="D19" s="14"/>
      <c r="E19" s="14"/>
      <c r="F19" s="14" t="s">
        <v>17</v>
      </c>
      <c r="G19" s="35" t="s">
        <v>105</v>
      </c>
      <c r="H19" s="15">
        <v>168</v>
      </c>
      <c r="I19" s="22"/>
      <c r="J19" s="5" t="s">
        <v>29</v>
      </c>
      <c r="K19" s="24"/>
    </row>
    <row r="20" spans="1:14" x14ac:dyDescent="0.25">
      <c r="A20" s="17" t="s">
        <v>25</v>
      </c>
      <c r="B20" s="17"/>
      <c r="C20" s="17"/>
      <c r="D20" s="14"/>
      <c r="E20" s="14"/>
      <c r="F20" s="14"/>
      <c r="G20" s="17"/>
      <c r="H20" s="18">
        <f>SUM(H15:H18)</f>
        <v>90157.87999999999</v>
      </c>
      <c r="I20" s="22"/>
      <c r="J20" s="5" t="s">
        <v>32</v>
      </c>
      <c r="K20" s="24"/>
    </row>
    <row r="21" spans="1:14" x14ac:dyDescent="0.25">
      <c r="G21" s="26"/>
      <c r="H21" s="10"/>
      <c r="I21" s="3"/>
      <c r="K21" s="24"/>
      <c r="M21" s="25"/>
    </row>
    <row r="22" spans="1:14" x14ac:dyDescent="0.25">
      <c r="A22" t="s">
        <v>59</v>
      </c>
      <c r="G22" t="s">
        <v>43</v>
      </c>
      <c r="I22" s="3"/>
    </row>
    <row r="23" spans="1:14" x14ac:dyDescent="0.25">
      <c r="G23" t="s">
        <v>44</v>
      </c>
      <c r="I23" s="3"/>
      <c r="M23" s="25"/>
    </row>
    <row r="24" spans="1:14" x14ac:dyDescent="0.25"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45A8A8DF-789E-426A-AE5C-2203F18B2861}"/>
  </hyperlinks>
  <pageMargins left="0.7" right="0.7" top="0.75" bottom="0.75" header="0.3" footer="0.3"/>
  <pageSetup paperSize="9" scale="9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E844-7699-4D42-8DF4-18BE0481D28D}">
  <sheetPr>
    <pageSetUpPr fitToPage="1"/>
  </sheetPr>
  <dimension ref="A1:P26"/>
  <sheetViews>
    <sheetView workbookViewId="0">
      <selection activeCell="E26" sqref="E2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0" t="s">
        <v>42</v>
      </c>
      <c r="B5" s="30"/>
      <c r="C5" s="30"/>
      <c r="D5" s="31"/>
      <c r="E5" s="31"/>
      <c r="F5" s="31"/>
      <c r="G5" s="31"/>
      <c r="H5" s="31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1"/>
      <c r="B6" s="31"/>
      <c r="C6" s="31"/>
      <c r="D6" s="31"/>
      <c r="E6" s="31"/>
      <c r="F6" s="31"/>
      <c r="G6" s="31"/>
      <c r="H6" s="31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65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2"/>
      <c r="F9" s="32"/>
      <c r="G9" s="32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61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73928.42</v>
      </c>
      <c r="I15" s="22"/>
    </row>
    <row r="16" spans="1:15" ht="30" x14ac:dyDescent="0.25">
      <c r="A16" s="13" t="s">
        <v>18</v>
      </c>
      <c r="B16" s="13" t="s">
        <v>61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12198.2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61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4576.53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61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12.84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 t="s">
        <v>63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64</v>
      </c>
      <c r="H19" s="15">
        <v>300</v>
      </c>
      <c r="I19" s="22"/>
      <c r="J19" s="5" t="s">
        <v>29</v>
      </c>
      <c r="K19" s="24"/>
    </row>
    <row r="20" spans="1:14" s="5" customFormat="1" x14ac:dyDescent="0.25">
      <c r="A20" s="17" t="s">
        <v>25</v>
      </c>
      <c r="B20" s="17"/>
      <c r="C20" s="17"/>
      <c r="D20" s="14"/>
      <c r="E20" s="14"/>
      <c r="F20" s="14"/>
      <c r="G20" s="17"/>
      <c r="H20" s="18">
        <f>SUM(H15:H19)</f>
        <v>91015.989999999991</v>
      </c>
      <c r="I20" s="22"/>
      <c r="J20" s="5" t="s">
        <v>32</v>
      </c>
      <c r="K20" s="24"/>
    </row>
    <row r="21" spans="1:14" s="5" customFormat="1" x14ac:dyDescent="0.25">
      <c r="A21"/>
      <c r="B21"/>
      <c r="C21"/>
      <c r="D21" s="2"/>
      <c r="E21" s="2"/>
      <c r="F21" s="2"/>
      <c r="G21" s="26"/>
      <c r="H21" s="10"/>
      <c r="I21" s="22"/>
      <c r="K21" s="24"/>
    </row>
    <row r="22" spans="1:14" s="5" customFormat="1" x14ac:dyDescent="0.25">
      <c r="A22" t="s">
        <v>62</v>
      </c>
      <c r="B22"/>
      <c r="C22"/>
      <c r="D22" s="2"/>
      <c r="E22" s="2"/>
      <c r="F22" s="2"/>
      <c r="G22" t="s">
        <v>43</v>
      </c>
      <c r="H22" s="2"/>
      <c r="I22" s="3"/>
      <c r="K22" s="24"/>
      <c r="M22" s="25"/>
    </row>
    <row r="23" spans="1:14" s="5" customFormat="1" x14ac:dyDescent="0.25">
      <c r="A23"/>
      <c r="B23"/>
      <c r="C23"/>
      <c r="D23" s="2"/>
      <c r="E23" s="2"/>
      <c r="F23" s="2"/>
      <c r="G23" t="s">
        <v>44</v>
      </c>
      <c r="H23" s="2"/>
      <c r="I23" s="3"/>
    </row>
    <row r="24" spans="1:14" s="5" customFormat="1" x14ac:dyDescent="0.25">
      <c r="A24"/>
      <c r="B24"/>
      <c r="C24"/>
      <c r="D24" s="2"/>
      <c r="E24" s="2"/>
      <c r="F24" s="2"/>
      <c r="G24"/>
      <c r="H24" s="2"/>
      <c r="I24" s="3"/>
      <c r="M24" s="25"/>
    </row>
    <row r="25" spans="1:14" s="5" customFormat="1" x14ac:dyDescent="0.25">
      <c r="A25"/>
      <c r="B25"/>
      <c r="C25"/>
      <c r="D25" s="2"/>
      <c r="E25" s="2"/>
      <c r="F25" s="2"/>
      <c r="G25"/>
      <c r="H25" s="2"/>
      <c r="I25" s="3"/>
      <c r="J25" s="5" t="s">
        <v>33</v>
      </c>
      <c r="K25" s="5" t="s">
        <v>34</v>
      </c>
    </row>
    <row r="26" spans="1:14" s="5" customFormat="1" x14ac:dyDescent="0.25">
      <c r="A26"/>
      <c r="B26"/>
      <c r="C26"/>
      <c r="D26" s="2"/>
      <c r="E26" s="2"/>
      <c r="F26" s="2"/>
      <c r="G26"/>
      <c r="H26" s="2"/>
      <c r="I26" s="19"/>
      <c r="J26" s="5" t="s">
        <v>35</v>
      </c>
    </row>
  </sheetData>
  <mergeCells count="2">
    <mergeCell ref="A5:H6"/>
    <mergeCell ref="E9:G9"/>
  </mergeCells>
  <hyperlinks>
    <hyperlink ref="F11" r:id="rId1" xr:uid="{3B43C6EC-FCBB-4E89-BC9F-A94F959ECB7E}"/>
  </hyperlinks>
  <pageMargins left="0.7" right="0.7" top="0.75" bottom="0.75" header="0.3" footer="0.3"/>
  <pageSetup paperSize="9" scale="9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2E93-8DEF-41B2-BBFB-A06B409559AC}">
  <sheetPr>
    <pageSetUpPr fitToPage="1"/>
  </sheetPr>
  <dimension ref="A1:P26"/>
  <sheetViews>
    <sheetView workbookViewId="0">
      <selection activeCell="G25" sqref="G25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0" t="s">
        <v>42</v>
      </c>
      <c r="B5" s="30"/>
      <c r="C5" s="30"/>
      <c r="D5" s="31"/>
      <c r="E5" s="31"/>
      <c r="F5" s="31"/>
      <c r="G5" s="31"/>
      <c r="H5" s="31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1"/>
      <c r="B6" s="31"/>
      <c r="C6" s="31"/>
      <c r="D6" s="31"/>
      <c r="E6" s="31"/>
      <c r="F6" s="31"/>
      <c r="G6" s="31"/>
      <c r="H6" s="31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69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2"/>
      <c r="F9" s="32"/>
      <c r="G9" s="32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66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74778.960000000006</v>
      </c>
      <c r="I15" s="22"/>
    </row>
    <row r="16" spans="1:15" ht="30" x14ac:dyDescent="0.25">
      <c r="A16" s="13" t="s">
        <v>18</v>
      </c>
      <c r="B16" s="13" t="s">
        <v>66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12338.5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66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5059.76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66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0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54" x14ac:dyDescent="0.25">
      <c r="A19" s="13" t="s">
        <v>23</v>
      </c>
      <c r="B19" s="13" t="s">
        <v>66</v>
      </c>
      <c r="C19" s="13" t="s">
        <v>104</v>
      </c>
      <c r="D19" s="14"/>
      <c r="E19" s="14"/>
      <c r="F19" s="14" t="s">
        <v>17</v>
      </c>
      <c r="G19" s="35" t="s">
        <v>105</v>
      </c>
      <c r="H19" s="15">
        <v>168</v>
      </c>
      <c r="I19" s="22"/>
      <c r="K19" s="24"/>
    </row>
    <row r="20" spans="1:14" x14ac:dyDescent="0.25">
      <c r="A20" s="13" t="s">
        <v>24</v>
      </c>
      <c r="B20" s="13" t="s">
        <v>68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48</v>
      </c>
      <c r="H20" s="15">
        <v>11100</v>
      </c>
      <c r="I20" s="22"/>
      <c r="J20" s="5" t="s">
        <v>29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103445.22</v>
      </c>
      <c r="I21" s="22"/>
      <c r="J21" s="5" t="s">
        <v>32</v>
      </c>
      <c r="K21" s="24"/>
    </row>
    <row r="22" spans="1:14" x14ac:dyDescent="0.25">
      <c r="G22" s="26"/>
      <c r="H22" s="10"/>
      <c r="I22" s="3"/>
      <c r="K22" s="24"/>
      <c r="M22" s="25"/>
    </row>
    <row r="23" spans="1:14" x14ac:dyDescent="0.25">
      <c r="A23" t="s">
        <v>67</v>
      </c>
      <c r="G23" t="s">
        <v>43</v>
      </c>
      <c r="I23" s="3"/>
    </row>
    <row r="24" spans="1:14" x14ac:dyDescent="0.25">
      <c r="G24" t="s">
        <v>44</v>
      </c>
      <c r="I24" s="3"/>
      <c r="M24" s="25"/>
    </row>
    <row r="25" spans="1:14" x14ac:dyDescent="0.25">
      <c r="I25" s="3"/>
      <c r="J25" s="5" t="s">
        <v>33</v>
      </c>
      <c r="K25" s="5" t="s">
        <v>34</v>
      </c>
    </row>
    <row r="26" spans="1:14" x14ac:dyDescent="0.25">
      <c r="J26" s="5" t="s">
        <v>35</v>
      </c>
    </row>
  </sheetData>
  <mergeCells count="2">
    <mergeCell ref="A5:H6"/>
    <mergeCell ref="E9:G9"/>
  </mergeCells>
  <hyperlinks>
    <hyperlink ref="F11" r:id="rId1" xr:uid="{AB2C9EAA-0155-4AE8-B2DB-7B78934DEEF0}"/>
  </hyperlinks>
  <pageMargins left="0.7" right="0.7" top="0.75" bottom="0.75" header="0.3" footer="0.3"/>
  <pageSetup paperSize="9" scale="97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9E6A-1179-403D-80FE-5500107888F1}">
  <sheetPr>
    <pageSetUpPr fitToPage="1"/>
  </sheetPr>
  <dimension ref="A1:P25"/>
  <sheetViews>
    <sheetView workbookViewId="0">
      <selection activeCell="G28" sqref="G27:G28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0" t="s">
        <v>42</v>
      </c>
      <c r="B5" s="30"/>
      <c r="C5" s="30"/>
      <c r="D5" s="31"/>
      <c r="E5" s="31"/>
      <c r="F5" s="31"/>
      <c r="G5" s="31"/>
      <c r="H5" s="31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1"/>
      <c r="B6" s="31"/>
      <c r="C6" s="31"/>
      <c r="D6" s="31"/>
      <c r="E6" s="31"/>
      <c r="F6" s="31"/>
      <c r="G6" s="31"/>
      <c r="H6" s="31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72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2"/>
      <c r="F9" s="32"/>
      <c r="G9" s="32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73846.86</v>
      </c>
      <c r="I15" s="22"/>
    </row>
    <row r="16" spans="1:15" ht="30" x14ac:dyDescent="0.25">
      <c r="A16" s="13" t="s">
        <v>18</v>
      </c>
      <c r="B16" s="13" t="s">
        <v>70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12184.73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70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4193.1000000000004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70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98.84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x14ac:dyDescent="0.25">
      <c r="A19" s="13" t="s">
        <v>23</v>
      </c>
      <c r="B19" s="13"/>
      <c r="C19" s="13"/>
      <c r="D19" s="14"/>
      <c r="E19" s="14"/>
      <c r="F19" s="14"/>
      <c r="G19" s="13"/>
      <c r="H19" s="15"/>
      <c r="I19" s="22"/>
      <c r="J19" s="5" t="s">
        <v>29</v>
      </c>
      <c r="K19" s="24"/>
    </row>
    <row r="20" spans="1:14" x14ac:dyDescent="0.25">
      <c r="A20" s="13" t="s">
        <v>24</v>
      </c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90323.53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A23" t="s">
        <v>71</v>
      </c>
      <c r="G23" t="s">
        <v>43</v>
      </c>
      <c r="I23" s="3"/>
      <c r="M23" s="25"/>
    </row>
    <row r="24" spans="1:14" x14ac:dyDescent="0.25">
      <c r="G24" t="s">
        <v>44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E5362B7A-09DD-46F7-98EC-A19F1EEC1E99}"/>
  </hyperlinks>
  <pageMargins left="0.7" right="0.7" top="0.75" bottom="0.75" header="0.3" footer="0.3"/>
  <pageSetup paperSize="9" scale="97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C4C-44CF-4C67-90D6-CF17E41C79E4}">
  <sheetPr>
    <pageSetUpPr fitToPage="1"/>
  </sheetPr>
  <dimension ref="A1:P25"/>
  <sheetViews>
    <sheetView workbookViewId="0">
      <selection activeCell="A18" sqref="A18:A19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0" t="s">
        <v>42</v>
      </c>
      <c r="B5" s="30"/>
      <c r="C5" s="30"/>
      <c r="D5" s="31"/>
      <c r="E5" s="31"/>
      <c r="F5" s="31"/>
      <c r="G5" s="31"/>
      <c r="H5" s="31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1"/>
      <c r="B6" s="31"/>
      <c r="C6" s="31"/>
      <c r="D6" s="31"/>
      <c r="E6" s="31"/>
      <c r="F6" s="31"/>
      <c r="G6" s="31"/>
      <c r="H6" s="31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75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2"/>
      <c r="F9" s="32"/>
      <c r="G9" s="32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73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72543.3</v>
      </c>
      <c r="I15" s="22"/>
    </row>
    <row r="16" spans="1:15" ht="30" x14ac:dyDescent="0.25">
      <c r="A16" s="13" t="s">
        <v>18</v>
      </c>
      <c r="B16" s="13" t="s">
        <v>73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11969.66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73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1053.8800000000001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73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0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54" x14ac:dyDescent="0.25">
      <c r="A19" s="13" t="s">
        <v>23</v>
      </c>
      <c r="B19" s="13" t="s">
        <v>73</v>
      </c>
      <c r="C19" s="13" t="s">
        <v>104</v>
      </c>
      <c r="D19" s="14"/>
      <c r="E19" s="14"/>
      <c r="F19" s="14" t="s">
        <v>17</v>
      </c>
      <c r="G19" s="35" t="s">
        <v>105</v>
      </c>
      <c r="H19" s="15">
        <v>168</v>
      </c>
      <c r="I19" s="22"/>
      <c r="J19" s="5" t="s">
        <v>29</v>
      </c>
      <c r="K19" s="24"/>
    </row>
    <row r="20" spans="1:14" x14ac:dyDescent="0.25">
      <c r="A20" s="13"/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85734.840000000011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A23" t="s">
        <v>74</v>
      </c>
      <c r="G23" t="s">
        <v>43</v>
      </c>
      <c r="I23" s="3"/>
      <c r="M23" s="25"/>
    </row>
    <row r="24" spans="1:14" x14ac:dyDescent="0.25">
      <c r="G24" t="s">
        <v>44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2965C526-7D25-46DF-ACF0-4E880F094E28}"/>
  </hyperlinks>
  <pageMargins left="0.7" right="0.7" top="0.75" bottom="0.75" header="0.3" footer="0.3"/>
  <pageSetup paperSize="9" scale="97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0FE3-5195-4240-BC7D-89A2EB167CC8}">
  <sheetPr>
    <pageSetUpPr fitToPage="1"/>
  </sheetPr>
  <dimension ref="A1:P25"/>
  <sheetViews>
    <sheetView tabSelected="1" workbookViewId="0">
      <selection activeCell="I30" sqref="I29:I30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19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39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40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41</v>
      </c>
      <c r="B3" s="1"/>
      <c r="C3" s="1"/>
      <c r="I3" s="3"/>
      <c r="J3" s="23"/>
      <c r="K3" s="23"/>
      <c r="L3" s="23"/>
      <c r="M3" s="23"/>
      <c r="N3" s="23"/>
      <c r="O3" s="23"/>
    </row>
    <row r="4" spans="1:15" ht="15.75" x14ac:dyDescent="0.25">
      <c r="E4" s="27"/>
      <c r="F4" s="27"/>
      <c r="G4" s="27"/>
      <c r="I4" s="3"/>
      <c r="J4" s="23" t="s">
        <v>0</v>
      </c>
      <c r="K4" s="23"/>
      <c r="L4" s="23"/>
      <c r="M4" s="23"/>
      <c r="N4" s="23"/>
      <c r="O4" s="23"/>
    </row>
    <row r="5" spans="1:15" ht="15" customHeight="1" x14ac:dyDescent="0.25">
      <c r="A5" s="30" t="s">
        <v>42</v>
      </c>
      <c r="B5" s="30"/>
      <c r="C5" s="30"/>
      <c r="D5" s="31"/>
      <c r="E5" s="31"/>
      <c r="F5" s="31"/>
      <c r="G5" s="31"/>
      <c r="H5" s="31"/>
      <c r="I5" s="3"/>
      <c r="J5" s="23"/>
      <c r="K5" s="23"/>
      <c r="L5" s="23"/>
      <c r="M5" s="23"/>
      <c r="N5" s="23"/>
      <c r="O5" s="23"/>
    </row>
    <row r="6" spans="1:15" ht="45" customHeight="1" x14ac:dyDescent="0.25">
      <c r="A6" s="31"/>
      <c r="B6" s="31"/>
      <c r="C6" s="31"/>
      <c r="D6" s="31"/>
      <c r="E6" s="31"/>
      <c r="F6" s="31"/>
      <c r="G6" s="31"/>
      <c r="H6" s="31"/>
      <c r="I6" s="3"/>
      <c r="J6" s="23"/>
      <c r="K6" s="23"/>
      <c r="L6" s="23"/>
      <c r="M6" s="23"/>
      <c r="N6" s="23"/>
      <c r="O6" s="23"/>
    </row>
    <row r="7" spans="1:15" x14ac:dyDescent="0.25">
      <c r="A7" s="26"/>
      <c r="B7" s="26"/>
      <c r="C7" s="26"/>
      <c r="D7" s="26"/>
      <c r="E7" s="26"/>
      <c r="F7" s="26"/>
      <c r="G7" s="26"/>
      <c r="H7" s="26"/>
      <c r="I7" s="3"/>
      <c r="J7" s="23"/>
      <c r="K7" s="23"/>
      <c r="L7" s="23"/>
      <c r="M7" s="23"/>
      <c r="N7" s="23"/>
      <c r="O7" s="23"/>
    </row>
    <row r="8" spans="1:15" ht="15.75" x14ac:dyDescent="0.25">
      <c r="A8" s="26"/>
      <c r="B8" s="26"/>
      <c r="C8" s="26"/>
      <c r="D8" s="6" t="s">
        <v>80</v>
      </c>
      <c r="E8" s="6"/>
      <c r="F8" s="6"/>
      <c r="H8" s="26"/>
      <c r="I8" s="3"/>
      <c r="J8" s="23"/>
      <c r="K8" s="23"/>
      <c r="L8" s="23"/>
      <c r="M8" s="23"/>
      <c r="N8" s="23"/>
      <c r="O8" s="23"/>
    </row>
    <row r="9" spans="1:15" ht="15.75" x14ac:dyDescent="0.25">
      <c r="A9" s="26"/>
      <c r="B9" s="26"/>
      <c r="C9" s="26"/>
      <c r="D9" s="26"/>
      <c r="E9" s="32"/>
      <c r="F9" s="32"/>
      <c r="G9" s="32"/>
      <c r="H9" s="26"/>
      <c r="I9" s="3"/>
      <c r="J9" s="23"/>
      <c r="K9" s="23"/>
      <c r="L9" s="23"/>
      <c r="M9" s="23"/>
      <c r="N9" s="23"/>
      <c r="O9" s="23"/>
    </row>
    <row r="10" spans="1:15" ht="15.75" x14ac:dyDescent="0.25">
      <c r="A10" s="26"/>
      <c r="B10" s="26"/>
      <c r="C10" s="26"/>
      <c r="D10" s="26"/>
      <c r="E10" s="27"/>
      <c r="F10" s="27"/>
      <c r="G10" s="27"/>
      <c r="H10" s="26"/>
      <c r="I10" s="3"/>
      <c r="J10" s="23"/>
      <c r="K10" s="23"/>
      <c r="L10" s="23"/>
      <c r="M10" s="23"/>
      <c r="N10" s="23"/>
      <c r="O10" s="23"/>
    </row>
    <row r="11" spans="1:15" x14ac:dyDescent="0.25">
      <c r="A11" t="s">
        <v>1</v>
      </c>
      <c r="F11" s="7" t="s">
        <v>2</v>
      </c>
      <c r="H11" s="8"/>
      <c r="I11" s="3"/>
      <c r="J11" s="5" t="s">
        <v>26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6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76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27</v>
      </c>
      <c r="H15" s="15">
        <v>71966.19</v>
      </c>
      <c r="I15" s="22"/>
    </row>
    <row r="16" spans="1:15" ht="30" x14ac:dyDescent="0.25">
      <c r="A16" s="13" t="s">
        <v>18</v>
      </c>
      <c r="B16" s="13" t="s">
        <v>76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30</v>
      </c>
      <c r="H16" s="16">
        <v>11874.44</v>
      </c>
      <c r="I16" s="22"/>
      <c r="J16" s="5" t="s">
        <v>28</v>
      </c>
      <c r="K16" s="24">
        <v>122468.48</v>
      </c>
      <c r="L16" s="5" t="s">
        <v>20</v>
      </c>
      <c r="N16" s="5" t="s">
        <v>21</v>
      </c>
    </row>
    <row r="17" spans="1:14" x14ac:dyDescent="0.25">
      <c r="A17" s="13" t="s">
        <v>19</v>
      </c>
      <c r="B17" s="13" t="s">
        <v>76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36</v>
      </c>
      <c r="H17" s="15">
        <v>916.25</v>
      </c>
      <c r="I17" s="22"/>
      <c r="J17" s="5" t="s">
        <v>29</v>
      </c>
      <c r="K17" s="24"/>
    </row>
    <row r="18" spans="1:14" x14ac:dyDescent="0.25">
      <c r="A18" s="13" t="s">
        <v>22</v>
      </c>
      <c r="B18" s="13" t="s">
        <v>76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45</v>
      </c>
      <c r="H18" s="15">
        <v>0</v>
      </c>
      <c r="I18" s="22"/>
      <c r="J18" s="5" t="s">
        <v>31</v>
      </c>
      <c r="K18" s="24">
        <v>21639.82</v>
      </c>
      <c r="L18" s="5" t="s">
        <v>20</v>
      </c>
      <c r="N18" s="5" t="s">
        <v>21</v>
      </c>
    </row>
    <row r="19" spans="1:14" ht="30" x14ac:dyDescent="0.25">
      <c r="A19" s="13" t="s">
        <v>23</v>
      </c>
      <c r="B19" s="13" t="s">
        <v>77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78</v>
      </c>
      <c r="H19" s="15">
        <v>1324.32</v>
      </c>
      <c r="I19" s="22"/>
      <c r="J19" s="5" t="s">
        <v>29</v>
      </c>
      <c r="K19" s="24"/>
    </row>
    <row r="20" spans="1:14" x14ac:dyDescent="0.25">
      <c r="A20" s="13"/>
      <c r="B20" s="13"/>
      <c r="C20" s="13"/>
      <c r="D20" s="14"/>
      <c r="E20" s="14"/>
      <c r="F20" s="14"/>
      <c r="G20" s="13"/>
      <c r="H20" s="15"/>
      <c r="I20" s="22"/>
      <c r="J20" s="5" t="s">
        <v>32</v>
      </c>
      <c r="K20" s="24"/>
    </row>
    <row r="21" spans="1:14" x14ac:dyDescent="0.25">
      <c r="A21" s="17" t="s">
        <v>25</v>
      </c>
      <c r="B21" s="17"/>
      <c r="C21" s="17"/>
      <c r="D21" s="14"/>
      <c r="E21" s="14"/>
      <c r="F21" s="14"/>
      <c r="G21" s="17"/>
      <c r="H21" s="18">
        <f>SUM(H15:H20)</f>
        <v>86081.200000000012</v>
      </c>
      <c r="I21" s="3"/>
      <c r="K21" s="24"/>
      <c r="M21" s="25"/>
    </row>
    <row r="22" spans="1:14" x14ac:dyDescent="0.25">
      <c r="G22" s="26"/>
      <c r="H22" s="10"/>
      <c r="I22" s="3"/>
    </row>
    <row r="23" spans="1:14" x14ac:dyDescent="0.25">
      <c r="A23" t="s">
        <v>79</v>
      </c>
      <c r="G23" t="s">
        <v>43</v>
      </c>
      <c r="I23" s="3"/>
      <c r="M23" s="25"/>
    </row>
    <row r="24" spans="1:14" x14ac:dyDescent="0.25">
      <c r="G24" t="s">
        <v>44</v>
      </c>
      <c r="I24" s="3"/>
      <c r="J24" s="5" t="s">
        <v>33</v>
      </c>
      <c r="K24" s="5" t="s">
        <v>34</v>
      </c>
    </row>
    <row r="25" spans="1:14" x14ac:dyDescent="0.25">
      <c r="J25" s="5" t="s">
        <v>35</v>
      </c>
    </row>
  </sheetData>
  <mergeCells count="2">
    <mergeCell ref="A5:H6"/>
    <mergeCell ref="E9:G9"/>
  </mergeCells>
  <hyperlinks>
    <hyperlink ref="F11" r:id="rId1" xr:uid="{5429B049-8C61-499F-B161-0128575BAD53}"/>
  </hyperlinks>
  <pageMargins left="0.7" right="0.7" top="0.75" bottom="0.75" header="0.3" footer="0.3"/>
  <pageSetup paperSize="9" scale="9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11</vt:i4>
      </vt:variant>
    </vt:vector>
  </HeadingPairs>
  <TitlesOfParts>
    <vt:vector size="23" baseType="lpstr">
      <vt:lpstr>Siječanj 2024</vt:lpstr>
      <vt:lpstr>Veljača 2024</vt:lpstr>
      <vt:lpstr>Ožujak 2024</vt:lpstr>
      <vt:lpstr>Travanj 2024</vt:lpstr>
      <vt:lpstr>Svibanj 2024</vt:lpstr>
      <vt:lpstr>Lipanj 2024</vt:lpstr>
      <vt:lpstr>Srpanj 2024</vt:lpstr>
      <vt:lpstr>Kolovoz 2024</vt:lpstr>
      <vt:lpstr>Rujan 2024</vt:lpstr>
      <vt:lpstr>Listopad 2024</vt:lpstr>
      <vt:lpstr>Studeni 2024</vt:lpstr>
      <vt:lpstr>Prosinac 2024</vt:lpstr>
      <vt:lpstr>'Kolovoz 2024'!Podrucje_ispisa</vt:lpstr>
      <vt:lpstr>'Lipanj 2024'!Podrucje_ispisa</vt:lpstr>
      <vt:lpstr>'Listopad 2024'!Podrucje_ispisa</vt:lpstr>
      <vt:lpstr>'Ožujak 2024'!Podrucje_ispisa</vt:lpstr>
      <vt:lpstr>'Prosinac 2024'!Podrucje_ispisa</vt:lpstr>
      <vt:lpstr>'Rujan 2024'!Podrucje_ispisa</vt:lpstr>
      <vt:lpstr>'Srpanj 2024'!Podrucje_ispisa</vt:lpstr>
      <vt:lpstr>'Studeni 2024'!Podrucje_ispisa</vt:lpstr>
      <vt:lpstr>'Svibanj 2024'!Podrucje_ispisa</vt:lpstr>
      <vt:lpstr>'Travanj 2024'!Podrucje_ispisa</vt:lpstr>
      <vt:lpstr>'Veljača 2024'!Podrucje_ispisa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Korisnik</cp:lastModifiedBy>
  <cp:lastPrinted>2026-02-03T06:13:44Z</cp:lastPrinted>
  <dcterms:created xsi:type="dcterms:W3CDTF">2025-12-16T07:20:13Z</dcterms:created>
  <dcterms:modified xsi:type="dcterms:W3CDTF">2026-03-09T10:56:54Z</dcterms:modified>
</cp:coreProperties>
</file>